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lavbuh\обменник\РЭК Документы\Раскрытие на сайте\2024\29.01.2024\"/>
    </mc:Choice>
  </mc:AlternateContent>
  <xr:revisionPtr revIDLastSave="0" documentId="13_ncr:1_{B2C5ECFB-C50A-44AB-B902-7237FC8589D5}" xr6:coauthVersionLast="45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 2020" sheetId="2" r:id="rId1"/>
    <sheet name="Баланс 2021" sheetId="3" r:id="rId2"/>
    <sheet name="Баланс 2022" sheetId="1" r:id="rId3"/>
    <sheet name="Баланс 2023" sheetId="4" r:id="rId4"/>
  </sheets>
  <definedNames>
    <definedName name="_xlnm.Print_Area" localSheetId="1">'Баланс 2021'!$A$1:$L$9</definedName>
    <definedName name="_xlnm.Print_Area" localSheetId="2">'Баланс 2022'!$A$1:$L$9</definedName>
    <definedName name="_xlnm.Print_Area" localSheetId="3">'Баланс 2023'!$A$1:$L$9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4" l="1"/>
  <c r="H5" i="4"/>
  <c r="H7" i="4" l="1"/>
  <c r="H8" i="4" s="1"/>
  <c r="H6" i="3"/>
  <c r="H5" i="3"/>
  <c r="H7" i="3" s="1"/>
  <c r="H8" i="3" s="1"/>
  <c r="H6" i="1" l="1"/>
  <c r="H5" i="1"/>
  <c r="H7" i="1" l="1"/>
  <c r="H8" i="1" s="1"/>
</calcChain>
</file>

<file path=xl/sharedStrings.xml><?xml version="1.0" encoding="utf-8"?>
<sst xmlns="http://schemas.openxmlformats.org/spreadsheetml/2006/main" count="171" uniqueCount="26">
  <si>
    <t>Наименование показателя</t>
  </si>
  <si>
    <t>Единица измерения</t>
  </si>
  <si>
    <t>Всего</t>
  </si>
  <si>
    <t>В том числе по уровням напряжения</t>
  </si>
  <si>
    <t>ВН</t>
  </si>
  <si>
    <t>СН1</t>
  </si>
  <si>
    <t>СН2</t>
  </si>
  <si>
    <t>НН</t>
  </si>
  <si>
    <t>Отпуск электроэнергии в сеть</t>
  </si>
  <si>
    <t>тыс.кВт*ч</t>
  </si>
  <si>
    <t>Отпуск электроэнергии из сети</t>
  </si>
  <si>
    <t>Потери электроэнергии</t>
  </si>
  <si>
    <t>Затраты на оплату потерь</t>
  </si>
  <si>
    <t>тыс.руб</t>
  </si>
  <si>
    <t>Информация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напряжений.</t>
  </si>
  <si>
    <t>-</t>
  </si>
  <si>
    <t xml:space="preserve">% </t>
  </si>
  <si>
    <t>* - информация за 2020 год отсутствует в связи с тем, что ООО "Электросеть ЕС" осуществляет регулируемую деятельность по передаче электрической энергии с 01.01.2021 год.</t>
  </si>
  <si>
    <t>Министерством тарифной политики Красноярского края данные не предоставлены</t>
  </si>
  <si>
    <t xml:space="preserve"> план 2021 год</t>
  </si>
  <si>
    <t xml:space="preserve"> факт 2020 год*</t>
  </si>
  <si>
    <t xml:space="preserve"> факт 2021 год</t>
  </si>
  <si>
    <t xml:space="preserve"> план 2022 год</t>
  </si>
  <si>
    <t xml:space="preserve"> факт 2022 год</t>
  </si>
  <si>
    <t xml:space="preserve"> план 2023 год</t>
  </si>
  <si>
    <t xml:space="preserve"> факт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</si>
</sst>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view="pageBreakPreview" zoomScale="115" zoomScaleNormal="100" zoomScaleSheetLayoutView="115" workbookViewId="0">
      <selection activeCell="B5" sqref="B5"/>
    </sheetView>
  </sheetViews>
  <sheetFormatPr defaultRowHeight="15" x14ac:dyDescent="0.25"/>
  <cols>
    <col min="1" max="1" width="37.42578125" style="1" customWidth="1"/>
    <col min="2" max="2" width="17" style="1" customWidth="1"/>
    <col min="3" max="3" width="11.140625" style="1" customWidth="1"/>
    <col min="4" max="4" width="9.7109375" style="1" customWidth="1"/>
    <col min="5" max="5" width="8.42578125" style="1" customWidth="1"/>
    <col min="6" max="6" width="9" style="1" customWidth="1"/>
    <col min="7" max="7" width="8" style="1" customWidth="1"/>
    <col min="8" max="16384" width="9.140625" style="1"/>
  </cols>
  <sheetData>
    <row r="1" spans="1:7" ht="90" customHeight="1" x14ac:dyDescent="0.25">
      <c r="A1" s="20" t="s">
        <v>14</v>
      </c>
      <c r="B1" s="20"/>
      <c r="C1" s="20"/>
      <c r="D1" s="20"/>
      <c r="E1" s="20"/>
      <c r="F1" s="20"/>
      <c r="G1" s="20"/>
    </row>
    <row r="2" spans="1:7" x14ac:dyDescent="0.25">
      <c r="A2" s="21" t="s">
        <v>0</v>
      </c>
      <c r="B2" s="23" t="s">
        <v>1</v>
      </c>
      <c r="C2" s="25" t="s">
        <v>20</v>
      </c>
      <c r="D2" s="25"/>
      <c r="E2" s="25"/>
      <c r="F2" s="25"/>
      <c r="G2" s="25"/>
    </row>
    <row r="3" spans="1:7" ht="24" customHeight="1" x14ac:dyDescent="0.25">
      <c r="A3" s="21"/>
      <c r="B3" s="23"/>
      <c r="C3" s="26" t="s">
        <v>2</v>
      </c>
      <c r="D3" s="27" t="s">
        <v>3</v>
      </c>
      <c r="E3" s="28"/>
      <c r="F3" s="28"/>
      <c r="G3" s="29"/>
    </row>
    <row r="4" spans="1:7" ht="20.25" customHeight="1" x14ac:dyDescent="0.25">
      <c r="A4" s="22"/>
      <c r="B4" s="24"/>
      <c r="C4" s="26"/>
      <c r="D4" s="11" t="s">
        <v>4</v>
      </c>
      <c r="E4" s="11" t="s">
        <v>5</v>
      </c>
      <c r="F4" s="11" t="s">
        <v>6</v>
      </c>
      <c r="G4" s="11" t="s">
        <v>7</v>
      </c>
    </row>
    <row r="5" spans="1:7" ht="15" customHeight="1" x14ac:dyDescent="0.25">
      <c r="A5" s="3" t="s">
        <v>8</v>
      </c>
      <c r="B5" s="12" t="s">
        <v>9</v>
      </c>
      <c r="C5" s="8" t="s">
        <v>15</v>
      </c>
      <c r="D5" s="8" t="s">
        <v>15</v>
      </c>
      <c r="E5" s="8" t="s">
        <v>15</v>
      </c>
      <c r="F5" s="8" t="s">
        <v>15</v>
      </c>
      <c r="G5" s="8" t="s">
        <v>15</v>
      </c>
    </row>
    <row r="6" spans="1:7" ht="15" customHeight="1" x14ac:dyDescent="0.25">
      <c r="A6" s="3" t="s">
        <v>10</v>
      </c>
      <c r="B6" s="12" t="s">
        <v>9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15</v>
      </c>
    </row>
    <row r="7" spans="1:7" ht="15" customHeight="1" x14ac:dyDescent="0.25">
      <c r="A7" s="17" t="s">
        <v>11</v>
      </c>
      <c r="B7" s="12" t="s">
        <v>9</v>
      </c>
      <c r="C7" s="8" t="s">
        <v>15</v>
      </c>
      <c r="D7" s="8" t="s">
        <v>15</v>
      </c>
      <c r="E7" s="8" t="s">
        <v>15</v>
      </c>
      <c r="F7" s="8" t="s">
        <v>15</v>
      </c>
      <c r="G7" s="8" t="s">
        <v>15</v>
      </c>
    </row>
    <row r="8" spans="1:7" ht="15" customHeight="1" x14ac:dyDescent="0.25">
      <c r="A8" s="18"/>
      <c r="B8" s="5" t="s">
        <v>16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</row>
    <row r="9" spans="1:7" ht="15" customHeight="1" x14ac:dyDescent="0.25">
      <c r="A9" s="3" t="s">
        <v>12</v>
      </c>
      <c r="B9" s="12" t="s">
        <v>13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</row>
    <row r="10" spans="1:7" ht="15" customHeight="1" x14ac:dyDescent="0.25">
      <c r="C10" s="7"/>
      <c r="F10" s="10"/>
      <c r="G10" s="9"/>
    </row>
    <row r="11" spans="1:7" ht="30.75" customHeight="1" x14ac:dyDescent="0.25">
      <c r="A11" s="19" t="s">
        <v>17</v>
      </c>
      <c r="B11" s="19"/>
      <c r="C11" s="19"/>
      <c r="D11" s="19"/>
      <c r="E11" s="19"/>
      <c r="F11" s="19"/>
      <c r="G11" s="19"/>
    </row>
    <row r="12" spans="1:7" x14ac:dyDescent="0.25">
      <c r="C12" s="6"/>
    </row>
  </sheetData>
  <mergeCells count="8">
    <mergeCell ref="A7:A8"/>
    <mergeCell ref="A11:G11"/>
    <mergeCell ref="A1:G1"/>
    <mergeCell ref="A2:A4"/>
    <mergeCell ref="B2:B4"/>
    <mergeCell ref="C2:G2"/>
    <mergeCell ref="C3:C4"/>
    <mergeCell ref="D3:G3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9FC2-2B3D-4F04-BD9E-44C08FF705E8}">
  <dimension ref="A1:L11"/>
  <sheetViews>
    <sheetView view="pageBreakPreview" zoomScaleNormal="100" zoomScaleSheetLayoutView="100" workbookViewId="0">
      <selection activeCell="H28" sqref="H28"/>
    </sheetView>
  </sheetViews>
  <sheetFormatPr defaultRowHeight="15" x14ac:dyDescent="0.25"/>
  <cols>
    <col min="1" max="1" width="37.42578125" style="1" customWidth="1"/>
    <col min="2" max="2" width="17" style="1" customWidth="1"/>
    <col min="3" max="3" width="11.140625" style="1" customWidth="1"/>
    <col min="4" max="4" width="9.7109375" style="1" customWidth="1"/>
    <col min="5" max="5" width="8.42578125" style="1" customWidth="1"/>
    <col min="6" max="6" width="9" style="1" customWidth="1"/>
    <col min="7" max="7" width="8" style="1" customWidth="1"/>
    <col min="8" max="8" width="13.7109375" style="1" customWidth="1"/>
    <col min="9" max="9" width="15" style="1" bestFit="1" customWidth="1"/>
    <col min="10" max="10" width="8.5703125" style="1" customWidth="1"/>
    <col min="11" max="11" width="13.42578125" style="1" customWidth="1"/>
    <col min="12" max="12" width="9.7109375" style="1" customWidth="1"/>
    <col min="13" max="16384" width="9.140625" style="1"/>
  </cols>
  <sheetData>
    <row r="1" spans="1:12" ht="61.5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1" t="s">
        <v>0</v>
      </c>
      <c r="B2" s="23" t="s">
        <v>1</v>
      </c>
      <c r="C2" s="25" t="s">
        <v>19</v>
      </c>
      <c r="D2" s="25"/>
      <c r="E2" s="25"/>
      <c r="F2" s="25"/>
      <c r="G2" s="25"/>
      <c r="H2" s="25" t="s">
        <v>21</v>
      </c>
      <c r="I2" s="25"/>
      <c r="J2" s="25"/>
      <c r="K2" s="25"/>
      <c r="L2" s="25"/>
    </row>
    <row r="3" spans="1:12" ht="24" customHeight="1" x14ac:dyDescent="0.25">
      <c r="A3" s="21"/>
      <c r="B3" s="23"/>
      <c r="C3" s="26" t="s">
        <v>2</v>
      </c>
      <c r="D3" s="27" t="s">
        <v>3</v>
      </c>
      <c r="E3" s="28"/>
      <c r="F3" s="28"/>
      <c r="G3" s="29"/>
      <c r="H3" s="26" t="s">
        <v>2</v>
      </c>
      <c r="I3" s="27" t="s">
        <v>3</v>
      </c>
      <c r="J3" s="28"/>
      <c r="K3" s="28"/>
      <c r="L3" s="29"/>
    </row>
    <row r="4" spans="1:12" ht="20.25" customHeight="1" x14ac:dyDescent="0.25">
      <c r="A4" s="22"/>
      <c r="B4" s="24"/>
      <c r="C4" s="26"/>
      <c r="D4" s="14" t="s">
        <v>4</v>
      </c>
      <c r="E4" s="14" t="s">
        <v>5</v>
      </c>
      <c r="F4" s="14" t="s">
        <v>6</v>
      </c>
      <c r="G4" s="14" t="s">
        <v>7</v>
      </c>
      <c r="H4" s="26"/>
      <c r="I4" s="14" t="s">
        <v>4</v>
      </c>
      <c r="J4" s="14" t="s">
        <v>5</v>
      </c>
      <c r="K4" s="14" t="s">
        <v>6</v>
      </c>
      <c r="L4" s="14" t="s">
        <v>7</v>
      </c>
    </row>
    <row r="5" spans="1:12" ht="15" customHeight="1" x14ac:dyDescent="0.25">
      <c r="A5" s="3" t="s">
        <v>8</v>
      </c>
      <c r="B5" s="13" t="s">
        <v>9</v>
      </c>
      <c r="C5" s="30" t="s">
        <v>18</v>
      </c>
      <c r="D5" s="30"/>
      <c r="E5" s="30"/>
      <c r="F5" s="30"/>
      <c r="G5" s="30"/>
      <c r="H5" s="8">
        <f>SUM(I5:L5)</f>
        <v>45983.449000000001</v>
      </c>
      <c r="I5" s="8">
        <v>45983.449000000001</v>
      </c>
      <c r="J5" s="8" t="s">
        <v>15</v>
      </c>
      <c r="K5" s="8" t="s">
        <v>15</v>
      </c>
      <c r="L5" s="8" t="s">
        <v>15</v>
      </c>
    </row>
    <row r="6" spans="1:12" ht="15" customHeight="1" x14ac:dyDescent="0.25">
      <c r="A6" s="3" t="s">
        <v>10</v>
      </c>
      <c r="B6" s="13" t="s">
        <v>9</v>
      </c>
      <c r="C6" s="30"/>
      <c r="D6" s="30"/>
      <c r="E6" s="30"/>
      <c r="F6" s="30"/>
      <c r="G6" s="30"/>
      <c r="H6" s="8">
        <f>SUM(I6:L6)</f>
        <v>43540.083999999995</v>
      </c>
      <c r="I6" s="8">
        <v>34456.116999999998</v>
      </c>
      <c r="J6" s="8">
        <v>0</v>
      </c>
      <c r="K6" s="8">
        <v>9003.1970000000001</v>
      </c>
      <c r="L6" s="8">
        <v>80.77</v>
      </c>
    </row>
    <row r="7" spans="1:12" ht="15" customHeight="1" x14ac:dyDescent="0.25">
      <c r="A7" s="17" t="s">
        <v>11</v>
      </c>
      <c r="B7" s="13" t="s">
        <v>9</v>
      </c>
      <c r="C7" s="30"/>
      <c r="D7" s="30"/>
      <c r="E7" s="30"/>
      <c r="F7" s="30"/>
      <c r="G7" s="30"/>
      <c r="H7" s="8">
        <f>H5-H6</f>
        <v>2443.3650000000052</v>
      </c>
      <c r="I7" s="8" t="s">
        <v>15</v>
      </c>
      <c r="J7" s="8" t="s">
        <v>15</v>
      </c>
      <c r="K7" s="8" t="s">
        <v>15</v>
      </c>
      <c r="L7" s="8" t="s">
        <v>15</v>
      </c>
    </row>
    <row r="8" spans="1:12" ht="15" customHeight="1" x14ac:dyDescent="0.25">
      <c r="A8" s="18"/>
      <c r="B8" s="5" t="s">
        <v>16</v>
      </c>
      <c r="C8" s="30"/>
      <c r="D8" s="30"/>
      <c r="E8" s="30"/>
      <c r="F8" s="30"/>
      <c r="G8" s="30"/>
      <c r="H8" s="8">
        <f>H7/H5%</f>
        <v>5.3135748908264908</v>
      </c>
      <c r="I8" s="8" t="s">
        <v>15</v>
      </c>
      <c r="J8" s="8" t="s">
        <v>15</v>
      </c>
      <c r="K8" s="8" t="s">
        <v>15</v>
      </c>
      <c r="L8" s="8" t="s">
        <v>15</v>
      </c>
    </row>
    <row r="9" spans="1:12" ht="15" customHeight="1" x14ac:dyDescent="0.25">
      <c r="A9" s="3" t="s">
        <v>12</v>
      </c>
      <c r="B9" s="13" t="s">
        <v>13</v>
      </c>
      <c r="C9" s="30"/>
      <c r="D9" s="30"/>
      <c r="E9" s="30"/>
      <c r="F9" s="30"/>
      <c r="G9" s="30"/>
      <c r="H9" s="8">
        <v>4984.7395100000003</v>
      </c>
      <c r="I9" s="8" t="s">
        <v>15</v>
      </c>
      <c r="J9" s="8" t="s">
        <v>15</v>
      </c>
      <c r="K9" s="8" t="s">
        <v>15</v>
      </c>
      <c r="L9" s="8" t="s">
        <v>15</v>
      </c>
    </row>
    <row r="10" spans="1:12" ht="15" customHeight="1" x14ac:dyDescent="0.25">
      <c r="C10" s="7"/>
      <c r="F10" s="10"/>
      <c r="G10" s="9"/>
      <c r="H10" s="9"/>
      <c r="I10" s="9"/>
      <c r="J10" s="9"/>
      <c r="K10" s="9"/>
    </row>
    <row r="11" spans="1:12" x14ac:dyDescent="0.25">
      <c r="C11" s="6"/>
    </row>
  </sheetData>
  <mergeCells count="11">
    <mergeCell ref="C5:G9"/>
    <mergeCell ref="A7:A8"/>
    <mergeCell ref="A1:L1"/>
    <mergeCell ref="A2:A4"/>
    <mergeCell ref="B2:B4"/>
    <mergeCell ref="C2:G2"/>
    <mergeCell ref="H2:L2"/>
    <mergeCell ref="C3:C4"/>
    <mergeCell ref="D3:G3"/>
    <mergeCell ref="H3:H4"/>
    <mergeCell ref="I3:L3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zoomScaleNormal="100" zoomScaleSheetLayoutView="100" workbookViewId="0">
      <selection activeCell="I16" sqref="I16"/>
    </sheetView>
  </sheetViews>
  <sheetFormatPr defaultRowHeight="15" x14ac:dyDescent="0.25"/>
  <cols>
    <col min="1" max="1" width="37.42578125" style="1" customWidth="1"/>
    <col min="2" max="2" width="17" style="1" customWidth="1"/>
    <col min="3" max="3" width="11.140625" style="1" customWidth="1"/>
    <col min="4" max="4" width="9.7109375" style="1" customWidth="1"/>
    <col min="5" max="5" width="8.42578125" style="1" customWidth="1"/>
    <col min="6" max="6" width="9" style="1" customWidth="1"/>
    <col min="7" max="7" width="8" style="1" customWidth="1"/>
    <col min="8" max="8" width="13.7109375" style="1" customWidth="1"/>
    <col min="9" max="9" width="15" style="1" bestFit="1" customWidth="1"/>
    <col min="10" max="10" width="8.5703125" style="1" customWidth="1"/>
    <col min="11" max="11" width="13.42578125" style="1" customWidth="1"/>
    <col min="12" max="12" width="9.7109375" style="1" customWidth="1"/>
    <col min="13" max="16384" width="9.140625" style="1"/>
  </cols>
  <sheetData>
    <row r="1" spans="1:12" ht="61.5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1" t="s">
        <v>0</v>
      </c>
      <c r="B2" s="23" t="s">
        <v>1</v>
      </c>
      <c r="C2" s="25" t="s">
        <v>22</v>
      </c>
      <c r="D2" s="25"/>
      <c r="E2" s="25"/>
      <c r="F2" s="25"/>
      <c r="G2" s="25"/>
      <c r="H2" s="25" t="s">
        <v>23</v>
      </c>
      <c r="I2" s="25"/>
      <c r="J2" s="25"/>
      <c r="K2" s="25"/>
      <c r="L2" s="25"/>
    </row>
    <row r="3" spans="1:12" ht="24" customHeight="1" x14ac:dyDescent="0.25">
      <c r="A3" s="21"/>
      <c r="B3" s="23"/>
      <c r="C3" s="26" t="s">
        <v>2</v>
      </c>
      <c r="D3" s="27" t="s">
        <v>3</v>
      </c>
      <c r="E3" s="28"/>
      <c r="F3" s="28"/>
      <c r="G3" s="29"/>
      <c r="H3" s="26" t="s">
        <v>2</v>
      </c>
      <c r="I3" s="27" t="s">
        <v>3</v>
      </c>
      <c r="J3" s="28"/>
      <c r="K3" s="28"/>
      <c r="L3" s="29"/>
    </row>
    <row r="4" spans="1:12" ht="20.25" customHeight="1" x14ac:dyDescent="0.25">
      <c r="A4" s="22"/>
      <c r="B4" s="24"/>
      <c r="C4" s="26"/>
      <c r="D4" s="2" t="s">
        <v>4</v>
      </c>
      <c r="E4" s="2" t="s">
        <v>5</v>
      </c>
      <c r="F4" s="2" t="s">
        <v>6</v>
      </c>
      <c r="G4" s="2" t="s">
        <v>7</v>
      </c>
      <c r="H4" s="26"/>
      <c r="I4" s="11" t="s">
        <v>4</v>
      </c>
      <c r="J4" s="11" t="s">
        <v>5</v>
      </c>
      <c r="K4" s="11" t="s">
        <v>6</v>
      </c>
      <c r="L4" s="11" t="s">
        <v>7</v>
      </c>
    </row>
    <row r="5" spans="1:12" ht="15" customHeight="1" x14ac:dyDescent="0.25">
      <c r="A5" s="3" t="s">
        <v>8</v>
      </c>
      <c r="B5" s="4" t="s">
        <v>9</v>
      </c>
      <c r="C5" s="30" t="s">
        <v>18</v>
      </c>
      <c r="D5" s="30"/>
      <c r="E5" s="30"/>
      <c r="F5" s="30"/>
      <c r="G5" s="30"/>
      <c r="H5" s="8">
        <f>SUM(I5:L5)</f>
        <v>52046.076999999997</v>
      </c>
      <c r="I5" s="8">
        <v>52046.076999999997</v>
      </c>
      <c r="J5" s="8" t="s">
        <v>15</v>
      </c>
      <c r="K5" s="8" t="s">
        <v>15</v>
      </c>
      <c r="L5" s="8" t="s">
        <v>15</v>
      </c>
    </row>
    <row r="6" spans="1:12" ht="15" customHeight="1" x14ac:dyDescent="0.25">
      <c r="A6" s="3" t="s">
        <v>10</v>
      </c>
      <c r="B6" s="4" t="s">
        <v>9</v>
      </c>
      <c r="C6" s="30"/>
      <c r="D6" s="30"/>
      <c r="E6" s="30"/>
      <c r="F6" s="30"/>
      <c r="G6" s="30"/>
      <c r="H6" s="8">
        <f>SUM(I6:L6)</f>
        <v>49647.199999999997</v>
      </c>
      <c r="I6" s="8">
        <v>39131.826000000001</v>
      </c>
      <c r="J6" s="8">
        <v>0</v>
      </c>
      <c r="K6" s="8">
        <v>10503.665999999999</v>
      </c>
      <c r="L6" s="8">
        <v>11.708</v>
      </c>
    </row>
    <row r="7" spans="1:12" ht="15" customHeight="1" x14ac:dyDescent="0.25">
      <c r="A7" s="17" t="s">
        <v>11</v>
      </c>
      <c r="B7" s="4" t="s">
        <v>9</v>
      </c>
      <c r="C7" s="30"/>
      <c r="D7" s="30"/>
      <c r="E7" s="30"/>
      <c r="F7" s="30"/>
      <c r="G7" s="30"/>
      <c r="H7" s="8">
        <f>H5-H6</f>
        <v>2398.8770000000004</v>
      </c>
      <c r="I7" s="8" t="s">
        <v>15</v>
      </c>
      <c r="J7" s="8" t="s">
        <v>15</v>
      </c>
      <c r="K7" s="8" t="s">
        <v>15</v>
      </c>
      <c r="L7" s="8" t="s">
        <v>15</v>
      </c>
    </row>
    <row r="8" spans="1:12" ht="15" customHeight="1" x14ac:dyDescent="0.25">
      <c r="A8" s="18"/>
      <c r="B8" s="5" t="s">
        <v>16</v>
      </c>
      <c r="C8" s="30"/>
      <c r="D8" s="30"/>
      <c r="E8" s="30"/>
      <c r="F8" s="30"/>
      <c r="G8" s="30"/>
      <c r="H8" s="8">
        <f>H7/H5%</f>
        <v>4.6091408580131796</v>
      </c>
      <c r="I8" s="8" t="s">
        <v>15</v>
      </c>
      <c r="J8" s="8" t="s">
        <v>15</v>
      </c>
      <c r="K8" s="8" t="s">
        <v>15</v>
      </c>
      <c r="L8" s="8" t="s">
        <v>15</v>
      </c>
    </row>
    <row r="9" spans="1:12" ht="15" customHeight="1" x14ac:dyDescent="0.25">
      <c r="A9" s="3" t="s">
        <v>12</v>
      </c>
      <c r="B9" s="4" t="s">
        <v>13</v>
      </c>
      <c r="C9" s="30"/>
      <c r="D9" s="30"/>
      <c r="E9" s="30"/>
      <c r="F9" s="30"/>
      <c r="G9" s="30"/>
      <c r="H9" s="8">
        <v>5597.6170700000002</v>
      </c>
      <c r="I9" s="8" t="s">
        <v>15</v>
      </c>
      <c r="J9" s="8" t="s">
        <v>15</v>
      </c>
      <c r="K9" s="8" t="s">
        <v>15</v>
      </c>
      <c r="L9" s="8" t="s">
        <v>15</v>
      </c>
    </row>
    <row r="10" spans="1:12" ht="15" customHeight="1" x14ac:dyDescent="0.25">
      <c r="C10" s="7"/>
      <c r="F10" s="10"/>
      <c r="G10" s="9"/>
      <c r="H10" s="9"/>
      <c r="I10" s="9"/>
      <c r="J10" s="9"/>
      <c r="K10" s="9"/>
    </row>
    <row r="11" spans="1:12" x14ac:dyDescent="0.25">
      <c r="C11" s="6"/>
    </row>
  </sheetData>
  <mergeCells count="11">
    <mergeCell ref="H2:L2"/>
    <mergeCell ref="H3:H4"/>
    <mergeCell ref="I3:L3"/>
    <mergeCell ref="A1:L1"/>
    <mergeCell ref="C5:G9"/>
    <mergeCell ref="C3:C4"/>
    <mergeCell ref="D3:G3"/>
    <mergeCell ref="A2:A4"/>
    <mergeCell ref="B2:B4"/>
    <mergeCell ref="C2:G2"/>
    <mergeCell ref="A7:A8"/>
  </mergeCells>
  <phoneticPr fontId="2" type="noConversion"/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0F77-E6E1-41A8-A1CF-A8B02EC0AE7A}">
  <dimension ref="A1:L11"/>
  <sheetViews>
    <sheetView tabSelected="1" zoomScaleNormal="100" zoomScaleSheetLayoutView="100" workbookViewId="0">
      <selection activeCell="H3" sqref="H3:H4"/>
    </sheetView>
  </sheetViews>
  <sheetFormatPr defaultRowHeight="15" x14ac:dyDescent="0.25"/>
  <cols>
    <col min="1" max="1" width="37.42578125" style="1" customWidth="1"/>
    <col min="2" max="2" width="17" style="1" customWidth="1"/>
    <col min="3" max="3" width="11.140625" style="1" customWidth="1"/>
    <col min="4" max="4" width="9.7109375" style="1" customWidth="1"/>
    <col min="5" max="5" width="8.42578125" style="1" customWidth="1"/>
    <col min="6" max="6" width="9" style="1" customWidth="1"/>
    <col min="7" max="7" width="8" style="1" customWidth="1"/>
    <col min="8" max="8" width="13.7109375" style="1" customWidth="1"/>
    <col min="9" max="9" width="15" style="1" bestFit="1" customWidth="1"/>
    <col min="10" max="10" width="8.5703125" style="1" customWidth="1"/>
    <col min="11" max="11" width="13.42578125" style="1" customWidth="1"/>
    <col min="12" max="12" width="9.7109375" style="1" customWidth="1"/>
    <col min="13" max="16384" width="9.140625" style="1"/>
  </cols>
  <sheetData>
    <row r="1" spans="1:12" ht="61.5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1" t="s">
        <v>0</v>
      </c>
      <c r="B2" s="23" t="s">
        <v>1</v>
      </c>
      <c r="C2" s="25" t="s">
        <v>24</v>
      </c>
      <c r="D2" s="25"/>
      <c r="E2" s="25"/>
      <c r="F2" s="25"/>
      <c r="G2" s="25"/>
      <c r="H2" s="25" t="s">
        <v>25</v>
      </c>
      <c r="I2" s="25"/>
      <c r="J2" s="25"/>
      <c r="K2" s="25"/>
      <c r="L2" s="25"/>
    </row>
    <row r="3" spans="1:12" ht="24" customHeight="1" x14ac:dyDescent="0.25">
      <c r="A3" s="21"/>
      <c r="B3" s="23"/>
      <c r="C3" s="26" t="s">
        <v>2</v>
      </c>
      <c r="D3" s="27" t="s">
        <v>3</v>
      </c>
      <c r="E3" s="28"/>
      <c r="F3" s="28"/>
      <c r="G3" s="29"/>
      <c r="H3" s="26" t="s">
        <v>2</v>
      </c>
      <c r="I3" s="27" t="s">
        <v>3</v>
      </c>
      <c r="J3" s="28"/>
      <c r="K3" s="28"/>
      <c r="L3" s="29"/>
    </row>
    <row r="4" spans="1:12" ht="20.25" customHeight="1" x14ac:dyDescent="0.25">
      <c r="A4" s="22"/>
      <c r="B4" s="24"/>
      <c r="C4" s="26"/>
      <c r="D4" s="16" t="s">
        <v>4</v>
      </c>
      <c r="E4" s="16" t="s">
        <v>5</v>
      </c>
      <c r="F4" s="16" t="s">
        <v>6</v>
      </c>
      <c r="G4" s="16" t="s">
        <v>7</v>
      </c>
      <c r="H4" s="26"/>
      <c r="I4" s="16" t="s">
        <v>4</v>
      </c>
      <c r="J4" s="16" t="s">
        <v>5</v>
      </c>
      <c r="K4" s="16" t="s">
        <v>6</v>
      </c>
      <c r="L4" s="16" t="s">
        <v>7</v>
      </c>
    </row>
    <row r="5" spans="1:12" ht="15" customHeight="1" x14ac:dyDescent="0.25">
      <c r="A5" s="3" t="s">
        <v>8</v>
      </c>
      <c r="B5" s="15" t="s">
        <v>9</v>
      </c>
      <c r="C5" s="30" t="s">
        <v>18</v>
      </c>
      <c r="D5" s="30"/>
      <c r="E5" s="30"/>
      <c r="F5" s="30"/>
      <c r="G5" s="30"/>
      <c r="H5" s="8">
        <f>SUM(I5:L5)</f>
        <v>68269.710000000006</v>
      </c>
      <c r="I5" s="8">
        <v>68269.710000000006</v>
      </c>
      <c r="J5" s="8" t="s">
        <v>15</v>
      </c>
      <c r="K5" s="8" t="s">
        <v>15</v>
      </c>
      <c r="L5" s="8" t="s">
        <v>15</v>
      </c>
    </row>
    <row r="6" spans="1:12" ht="15" customHeight="1" x14ac:dyDescent="0.25">
      <c r="A6" s="3" t="s">
        <v>10</v>
      </c>
      <c r="B6" s="15" t="s">
        <v>9</v>
      </c>
      <c r="C6" s="30"/>
      <c r="D6" s="30"/>
      <c r="E6" s="30"/>
      <c r="F6" s="30"/>
      <c r="G6" s="30"/>
      <c r="H6" s="8">
        <f>SUM(I6:L6)</f>
        <v>64981.206999999995</v>
      </c>
      <c r="I6" s="8">
        <v>61996.096999999994</v>
      </c>
      <c r="J6" s="8">
        <v>0</v>
      </c>
      <c r="K6" s="8">
        <v>2983.5480000000007</v>
      </c>
      <c r="L6" s="8">
        <v>1.5620000000000005</v>
      </c>
    </row>
    <row r="7" spans="1:12" ht="15" customHeight="1" x14ac:dyDescent="0.25">
      <c r="A7" s="17" t="s">
        <v>11</v>
      </c>
      <c r="B7" s="15" t="s">
        <v>9</v>
      </c>
      <c r="C7" s="30"/>
      <c r="D7" s="30"/>
      <c r="E7" s="30"/>
      <c r="F7" s="30"/>
      <c r="G7" s="30"/>
      <c r="H7" s="8">
        <f>H5-H6</f>
        <v>3288.5030000000115</v>
      </c>
      <c r="I7" s="8" t="s">
        <v>15</v>
      </c>
      <c r="J7" s="8" t="s">
        <v>15</v>
      </c>
      <c r="K7" s="8" t="s">
        <v>15</v>
      </c>
      <c r="L7" s="8" t="s">
        <v>15</v>
      </c>
    </row>
    <row r="8" spans="1:12" ht="15" customHeight="1" x14ac:dyDescent="0.25">
      <c r="A8" s="18"/>
      <c r="B8" s="5" t="s">
        <v>16</v>
      </c>
      <c r="C8" s="30"/>
      <c r="D8" s="30"/>
      <c r="E8" s="30"/>
      <c r="F8" s="30"/>
      <c r="G8" s="30"/>
      <c r="H8" s="8">
        <f>H7/H5%</f>
        <v>4.81692832736511</v>
      </c>
      <c r="I8" s="8" t="s">
        <v>15</v>
      </c>
      <c r="J8" s="8" t="s">
        <v>15</v>
      </c>
      <c r="K8" s="8" t="s">
        <v>15</v>
      </c>
      <c r="L8" s="8" t="s">
        <v>15</v>
      </c>
    </row>
    <row r="9" spans="1:12" ht="15" customHeight="1" x14ac:dyDescent="0.25">
      <c r="A9" s="3" t="s">
        <v>12</v>
      </c>
      <c r="B9" s="15" t="s">
        <v>13</v>
      </c>
      <c r="C9" s="30"/>
      <c r="D9" s="30"/>
      <c r="E9" s="30"/>
      <c r="F9" s="30"/>
      <c r="G9" s="30"/>
      <c r="H9" s="8">
        <v>8366.4385999999995</v>
      </c>
      <c r="I9" s="8" t="s">
        <v>15</v>
      </c>
      <c r="J9" s="8" t="s">
        <v>15</v>
      </c>
      <c r="K9" s="8" t="s">
        <v>15</v>
      </c>
      <c r="L9" s="8" t="s">
        <v>15</v>
      </c>
    </row>
    <row r="10" spans="1:12" ht="15" customHeight="1" x14ac:dyDescent="0.25">
      <c r="C10" s="7"/>
      <c r="F10" s="10"/>
      <c r="G10" s="9"/>
      <c r="H10" s="9"/>
      <c r="I10" s="9"/>
      <c r="J10" s="9"/>
      <c r="K10" s="9"/>
    </row>
    <row r="11" spans="1:12" x14ac:dyDescent="0.25">
      <c r="C11" s="6"/>
    </row>
  </sheetData>
  <mergeCells count="11">
    <mergeCell ref="C5:G9"/>
    <mergeCell ref="A7:A8"/>
    <mergeCell ref="A1:L1"/>
    <mergeCell ref="A2:A4"/>
    <mergeCell ref="B2:B4"/>
    <mergeCell ref="C2:G2"/>
    <mergeCell ref="H2:L2"/>
    <mergeCell ref="C3:C4"/>
    <mergeCell ref="D3:G3"/>
    <mergeCell ref="H3:H4"/>
    <mergeCell ref="I3:L3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Баланс 2020</vt:lpstr>
      <vt:lpstr>Баланс 2021</vt:lpstr>
      <vt:lpstr>Баланс 2022</vt:lpstr>
      <vt:lpstr>Баланс 2023</vt:lpstr>
      <vt:lpstr>'Баланс 2021'!Область_печати</vt:lpstr>
      <vt:lpstr>'Баланс 2022'!Область_печати</vt:lpstr>
      <vt:lpstr>'Баланс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Artem</cp:lastModifiedBy>
  <dcterms:created xsi:type="dcterms:W3CDTF">2021-03-02T04:54:53Z</dcterms:created>
  <dcterms:modified xsi:type="dcterms:W3CDTF">2024-01-29T08:09:02Z</dcterms:modified>
</cp:coreProperties>
</file>